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3_IFT JUL-SEP 2023\IFT JUL-SEP 2023_DIGITAL\"/>
    </mc:Choice>
  </mc:AlternateContent>
  <xr:revisionPtr revIDLastSave="0" documentId="13_ncr:1_{48A4897D-917F-4DEF-B559-DEC84F51872A}" xr6:coauthVersionLast="47" xr6:coauthVersionMax="47" xr10:uidLastSave="{00000000-0000-0000-0000-000000000000}"/>
  <bookViews>
    <workbookView xWindow="5115" yWindow="3045" windowWidth="15375" windowHeight="7875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D3" i="2" l="1"/>
  <c r="C3" i="2"/>
  <c r="B3" i="2"/>
  <c r="F12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<sst xmlns="http://schemas.openxmlformats.org/spreadsheetml/2006/main" count="27" uniqueCount="27">
  <si>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</si>
  <si>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</si>
  <si>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</si>
  <si>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</si>
  <si>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</si>
  <si>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</si>
  <si>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</si>
  <si>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</si>
  <si>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</si>
  <si>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</si>
  <si>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</si>
  <si>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</si>
  <si>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</si>
  <si>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</si>
  <si>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</si>
  <si>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</si>
  <si>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</si>
  <si>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</si>
  <si>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</si>
  <si>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</si>
  <si>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</si>
  <si>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</si>
  <si>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</si>
  <si>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</si>
  <si>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</si>
  <si>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</si>
  <si>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para el Desarrollo Integral de la Familia del Municipio de Salamanca, Guanajuato.
Estado Analítico del Activo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</si>
</sst>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10468773.59</v>
      </c>
      <c r="C3" s="8">
        <f t="shared" ref="C3:F3" si="0">C4+C12</f>
        <v>121785332.02999999</v>
      </c>
      <c r="D3" s="8">
        <f t="shared" si="0"/>
        <v>116442363.60000001</v>
      </c>
      <c r="E3" s="8">
        <f t="shared" si="0"/>
        <v>15811742.02</v>
      </c>
      <c r="F3" s="8">
        <f t="shared" si="0"/>
        <v>5342968.4299999988</v>
      </c>
    </row>
    <row r="4" spans="1:6" x14ac:dyDescent="0.2">
      <c r="A4" s="5" t="s">
        <v>4</v>
      </c>
      <c r="B4" s="8">
        <f>SUM(B5:B11)</f>
        <v>7413937.4400000004</v>
      </c>
      <c r="C4" s="8">
        <f>SUM(C5:C11)</f>
        <v>120597155.24999999</v>
      </c>
      <c r="D4" s="8">
        <f>SUM(D5:D11)</f>
        <v>115896587.25000001</v>
      </c>
      <c r="E4" s="8">
        <f>SUM(E5:E11)</f>
        <v>12114505.439999999</v>
      </c>
      <c r="F4" s="8">
        <f>SUM(F5:F11)</f>
        <v>4700567.9999999991</v>
      </c>
    </row>
    <row r="5" spans="1:6" x14ac:dyDescent="0.2">
      <c r="A5" s="6" t="s">
        <v>5</v>
      </c>
      <c r="B5" s="9">
        <v>6836411.7800000003</v>
      </c>
      <c r="C5" s="9">
        <v>76662309.079999998</v>
      </c>
      <c r="D5" s="9">
        <v>72032944.930000007</v>
      </c>
      <c r="E5" s="9">
        <v>11465775.93</v>
      </c>
      <c r="F5" s="9">
        <f t="shared" ref="F5:F11" si="1">E5-B5</f>
        <v>4629364.1499999994</v>
      </c>
    </row>
    <row r="6" spans="1:6" x14ac:dyDescent="0.2">
      <c r="A6" s="6" t="s">
        <v>6</v>
      </c>
      <c r="B6" s="9">
        <v>530685.63</v>
      </c>
      <c r="C6" s="9">
        <v>43934143.460000001</v>
      </c>
      <c r="D6" s="9">
        <v>43862236.899999999</v>
      </c>
      <c r="E6" s="9">
        <v>602592.18999999994</v>
      </c>
      <c r="F6" s="9">
        <f t="shared" si="1"/>
        <v>71906.559999999939</v>
      </c>
    </row>
    <row r="7" spans="1:6" x14ac:dyDescent="0.2">
      <c r="A7" s="6" t="s">
        <v>7</v>
      </c>
      <c r="B7" s="9">
        <v>21582.71</v>
      </c>
      <c r="C7" s="9">
        <v>702.71</v>
      </c>
      <c r="D7" s="9">
        <v>1405.42</v>
      </c>
      <c r="E7" s="9">
        <v>20880</v>
      </c>
      <c r="F7" s="9">
        <f t="shared" si="1"/>
        <v>-702.70999999999913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25257.32</v>
      </c>
      <c r="C9" s="9">
        <v>0</v>
      </c>
      <c r="D9" s="9">
        <v>0</v>
      </c>
      <c r="E9" s="9">
        <v>25257.32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3054836.1499999994</v>
      </c>
      <c r="C12" s="8">
        <f>SUM(C13:C21)</f>
        <v>1188176.78</v>
      </c>
      <c r="D12" s="8">
        <f>SUM(D13:D21)</f>
        <v>545776.35</v>
      </c>
      <c r="E12" s="8">
        <f>SUM(E13:E21)</f>
        <v>3697236.5799999991</v>
      </c>
      <c r="F12" s="8">
        <f>SUM(F13:F21)</f>
        <v>642400.4299999997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178119.1</v>
      </c>
      <c r="C15" s="10">
        <v>0</v>
      </c>
      <c r="D15" s="10">
        <v>0</v>
      </c>
      <c r="E15" s="10">
        <v>178119.1</v>
      </c>
      <c r="F15" s="10">
        <f t="shared" si="2"/>
        <v>0</v>
      </c>
    </row>
    <row r="16" spans="1:6" x14ac:dyDescent="0.2">
      <c r="A16" s="6" t="s">
        <v>14</v>
      </c>
      <c r="B16" s="9">
        <v>8729477.9399999995</v>
      </c>
      <c r="C16" s="9">
        <v>1188176.78</v>
      </c>
      <c r="D16" s="9">
        <v>545776.35</v>
      </c>
      <c r="E16" s="9">
        <v>9371878.3699999992</v>
      </c>
      <c r="F16" s="9">
        <f t="shared" si="2"/>
        <v>642400.4299999997</v>
      </c>
    </row>
    <row r="17" spans="1:6" x14ac:dyDescent="0.2">
      <c r="A17" s="6" t="s">
        <v>15</v>
      </c>
      <c r="B17" s="9">
        <v>166706.79999999999</v>
      </c>
      <c r="C17" s="9">
        <v>0</v>
      </c>
      <c r="D17" s="9">
        <v>0</v>
      </c>
      <c r="E17" s="9">
        <v>166706.79999999999</v>
      </c>
      <c r="F17" s="9">
        <f t="shared" si="2"/>
        <v>0</v>
      </c>
    </row>
    <row r="18" spans="1:6" x14ac:dyDescent="0.2">
      <c r="A18" s="6" t="s">
        <v>16</v>
      </c>
      <c r="B18" s="9">
        <v>-6019467.6900000004</v>
      </c>
      <c r="C18" s="9">
        <v>0</v>
      </c>
      <c r="D18" s="9">
        <v>0</v>
      </c>
      <c r="E18" s="9">
        <v>-6019467.6900000004</v>
      </c>
      <c r="F18" s="9">
        <f t="shared" si="2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paola belman</cp:lastModifiedBy>
  <cp:lastPrinted>2018-03-08T18:40:55Z</cp:lastPrinted>
  <dcterms:created xsi:type="dcterms:W3CDTF">2014-02-09T04:04:15Z</dcterms:created>
  <dcterms:modified xsi:type="dcterms:W3CDTF">2023-10-30T15:22:38Z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